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Kim et al_elife research advance\For Full submission\Source data\Figure 2-source data1\Figure 2C\"/>
    </mc:Choice>
  </mc:AlternateContent>
  <bookViews>
    <workbookView xWindow="0" yWindow="0" windowWidth="28056" windowHeight="11736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P9" i="1" l="1"/>
  <c r="P8" i="1"/>
  <c r="P7" i="1"/>
  <c r="P6" i="1"/>
  <c r="P5" i="1"/>
  <c r="P4" i="1"/>
</calcChain>
</file>

<file path=xl/sharedStrings.xml><?xml version="1.0" encoding="utf-8"?>
<sst xmlns="http://schemas.openxmlformats.org/spreadsheetml/2006/main" count="79" uniqueCount="29">
  <si>
    <t>HA</t>
  </si>
  <si>
    <t>No</t>
  </si>
  <si>
    <t>Group</t>
  </si>
  <si>
    <t>Index</t>
  </si>
  <si>
    <t>Name</t>
  </si>
  <si>
    <t>Area(mm2)</t>
  </si>
  <si>
    <t>AU-BG</t>
  </si>
  <si>
    <t xml:space="preserve">  B  </t>
  </si>
  <si>
    <t xml:space="preserve"> Std </t>
  </si>
  <si>
    <t>Ratio(%)</t>
  </si>
  <si>
    <t>AU/mm2</t>
  </si>
  <si>
    <t>(A-B)/mm2</t>
  </si>
  <si>
    <t>Calibrated</t>
  </si>
  <si>
    <t>pTyr/HA</t>
  </si>
  <si>
    <t>A</t>
  </si>
  <si>
    <t>A-1</t>
  </si>
  <si>
    <t>S</t>
  </si>
  <si>
    <t>-------</t>
  </si>
  <si>
    <t>A-2</t>
  </si>
  <si>
    <t>A-3</t>
  </si>
  <si>
    <t>A-4</t>
  </si>
  <si>
    <t>A-5</t>
  </si>
  <si>
    <t>A-6</t>
  </si>
  <si>
    <t>~</t>
  </si>
  <si>
    <t>0.00000</t>
  </si>
  <si>
    <t>B</t>
  </si>
  <si>
    <t>pTyr</t>
  </si>
  <si>
    <t>Western</t>
  </si>
  <si>
    <t>IP_ZNRF3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</si>
</sst>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;;;"/>
    <numFmt numFmtId="165" formatCode=";;;\ "/>
    <numFmt numFmtId="166" formatCode="0.00_ "/>
  </numFmts>
  <fonts count="1" x14ac:knownFonts="1">
    <font>
      <sz val="11"/>
      <color theme="1"/>
      <name val="Calibri"/>
      <charset val="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/>
    <xf numFmtId="0" fontId="0" fillId="0" borderId="0" xfId="0" applyNumberFormat="1"/>
    <xf numFmtId="166" fontId="0" fillId="0" borderId="0" xfId="0" applyNumberFormat="1"/>
    <xf numFmtId="164" fontId="0" fillId="0" borderId="1" xfId="0" applyNumberFormat="1" applyBorder="1"/>
    <xf numFmtId="165" fontId="0" fillId="0" borderId="1" xfId="0" applyNumberFormat="1" applyBorder="1"/>
    <xf numFmtId="164" fontId="0" fillId="0" borderId="0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23"/>
  <sheetViews>
    <sheetView tabSelected="1" zoomScaleNormal="100" workbookViewId="0">
      <selection activeCell="N22" sqref="N22"/>
    </sheetView>
  </sheetViews>
  <sheetFormatPr defaultColWidth="9" defaultRowHeight="14.4" x14ac:dyDescent="0.3"/>
  <cols>
    <col min="10" max="10" width="11.109375" customWidth="1"/>
    <col min="21" max="26" width="3" customWidth="1"/>
  </cols>
  <sheetData>
    <row r="3" spans="1:26" x14ac:dyDescent="0.3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P3" t="s">
        <v>13</v>
      </c>
    </row>
    <row r="4" spans="1:26" x14ac:dyDescent="0.3">
      <c r="A4">
        <v>2</v>
      </c>
      <c r="B4">
        <v>1</v>
      </c>
      <c r="C4" t="s">
        <v>14</v>
      </c>
      <c r="D4" t="s">
        <v>15</v>
      </c>
      <c r="F4" s="1">
        <v>2521442</v>
      </c>
      <c r="G4" s="1">
        <v>7487048756981</v>
      </c>
      <c r="I4" t="s">
        <v>16</v>
      </c>
      <c r="J4" s="1">
        <v>10000000</v>
      </c>
      <c r="K4" s="1">
        <v>320344270810</v>
      </c>
      <c r="L4" s="1">
        <v>296935254893</v>
      </c>
      <c r="M4" t="s">
        <v>17</v>
      </c>
      <c r="O4" s="2">
        <v>2</v>
      </c>
      <c r="P4" s="3">
        <f t="shared" ref="P4:P9" si="0">J13/J4</f>
        <v>1</v>
      </c>
      <c r="U4" s="6"/>
    </row>
    <row r="5" spans="1:26" x14ac:dyDescent="0.3">
      <c r="A5">
        <v>3</v>
      </c>
      <c r="B5">
        <v>1</v>
      </c>
      <c r="C5" t="s">
        <v>14</v>
      </c>
      <c r="D5" t="s">
        <v>18</v>
      </c>
      <c r="F5" s="1">
        <v>2062509</v>
      </c>
      <c r="G5" s="1">
        <v>6436238926704</v>
      </c>
      <c r="J5" s="1">
        <v>8596497</v>
      </c>
      <c r="K5" s="1">
        <v>335467714852</v>
      </c>
      <c r="L5" s="1">
        <v>312058698935</v>
      </c>
      <c r="M5" t="s">
        <v>17</v>
      </c>
      <c r="O5" s="2">
        <v>3</v>
      </c>
      <c r="P5" s="3">
        <f t="shared" si="0"/>
        <v>0.83743343364163336</v>
      </c>
      <c r="U5" s="6"/>
    </row>
    <row r="6" spans="1:26" x14ac:dyDescent="0.3">
      <c r="A6">
        <v>4</v>
      </c>
      <c r="B6">
        <v>1</v>
      </c>
      <c r="C6" t="s">
        <v>14</v>
      </c>
      <c r="D6" t="s">
        <v>19</v>
      </c>
      <c r="F6" s="1">
        <v>2373121</v>
      </c>
      <c r="G6" s="1">
        <v>7431182530100</v>
      </c>
      <c r="J6" s="1">
        <v>9925383</v>
      </c>
      <c r="K6" s="1">
        <v>336548599985</v>
      </c>
      <c r="L6" s="1">
        <v>313139584068</v>
      </c>
      <c r="M6" t="s">
        <v>17</v>
      </c>
      <c r="O6" s="2">
        <v>4</v>
      </c>
      <c r="P6" s="3">
        <f t="shared" si="0"/>
        <v>0.82364700687117065</v>
      </c>
      <c r="U6" s="6"/>
    </row>
    <row r="7" spans="1:26" x14ac:dyDescent="0.3">
      <c r="A7">
        <v>5</v>
      </c>
      <c r="B7">
        <v>1</v>
      </c>
      <c r="C7" t="s">
        <v>14</v>
      </c>
      <c r="D7" t="s">
        <v>20</v>
      </c>
      <c r="F7" s="1">
        <v>2315621</v>
      </c>
      <c r="G7" s="1">
        <v>6105053325838</v>
      </c>
      <c r="J7" s="1">
        <v>8154152</v>
      </c>
      <c r="K7" s="1">
        <v>287055554502</v>
      </c>
      <c r="L7" s="1">
        <v>263646538585</v>
      </c>
      <c r="M7" t="s">
        <v>17</v>
      </c>
      <c r="O7" s="2">
        <v>5</v>
      </c>
      <c r="P7" s="3">
        <f t="shared" si="0"/>
        <v>0.51735631123874071</v>
      </c>
      <c r="U7" s="6"/>
    </row>
    <row r="8" spans="1:26" x14ac:dyDescent="0.3">
      <c r="A8">
        <v>6</v>
      </c>
      <c r="B8">
        <v>1</v>
      </c>
      <c r="C8" t="s">
        <v>14</v>
      </c>
      <c r="D8" t="s">
        <v>21</v>
      </c>
      <c r="F8" s="1">
        <v>2549386</v>
      </c>
      <c r="G8" s="1">
        <v>6554624256249</v>
      </c>
      <c r="J8" s="1">
        <v>8754617</v>
      </c>
      <c r="K8" s="1">
        <v>280515024747</v>
      </c>
      <c r="L8" s="1">
        <v>257106008830</v>
      </c>
      <c r="M8" t="s">
        <v>17</v>
      </c>
      <c r="O8" s="2">
        <v>6</v>
      </c>
      <c r="P8" s="3">
        <f t="shared" si="0"/>
        <v>0.51784515530490938</v>
      </c>
      <c r="U8" s="6"/>
    </row>
    <row r="9" spans="1:26" x14ac:dyDescent="0.3">
      <c r="A9">
        <v>7</v>
      </c>
      <c r="B9">
        <v>1</v>
      </c>
      <c r="C9" t="s">
        <v>14</v>
      </c>
      <c r="D9" t="s">
        <v>22</v>
      </c>
      <c r="F9" s="1">
        <v>2189333</v>
      </c>
      <c r="G9" s="1">
        <v>6594756477225</v>
      </c>
      <c r="J9" s="1">
        <v>8808219</v>
      </c>
      <c r="K9" s="1">
        <v>324631124744</v>
      </c>
      <c r="L9" s="1">
        <v>301222108826</v>
      </c>
      <c r="M9" t="s">
        <v>17</v>
      </c>
      <c r="O9" s="2">
        <v>7</v>
      </c>
      <c r="P9" s="3">
        <f t="shared" si="0"/>
        <v>0.40840197093192165</v>
      </c>
      <c r="U9" s="7"/>
    </row>
    <row r="10" spans="1:26" x14ac:dyDescent="0.3">
      <c r="A10">
        <v>1</v>
      </c>
      <c r="B10">
        <v>2</v>
      </c>
      <c r="C10" t="s">
        <v>23</v>
      </c>
      <c r="D10">
        <v>1</v>
      </c>
      <c r="F10" s="1">
        <v>2420949</v>
      </c>
      <c r="G10" t="s">
        <v>24</v>
      </c>
      <c r="H10" t="s">
        <v>25</v>
      </c>
      <c r="J10" t="s">
        <v>17</v>
      </c>
      <c r="K10" s="1">
        <v>23409015917</v>
      </c>
      <c r="L10" t="s">
        <v>24</v>
      </c>
      <c r="M10" t="s">
        <v>17</v>
      </c>
      <c r="T10" t="s">
        <v>27</v>
      </c>
      <c r="U10" s="4">
        <v>1</v>
      </c>
      <c r="V10" s="4">
        <v>0.31</v>
      </c>
      <c r="W10" s="4">
        <v>0.42</v>
      </c>
      <c r="X10" s="4">
        <v>0.27</v>
      </c>
      <c r="Y10" s="4">
        <v>0.18</v>
      </c>
      <c r="Z10" s="4">
        <v>0.05</v>
      </c>
    </row>
    <row r="11" spans="1:26" x14ac:dyDescent="0.3">
      <c r="T11" t="s">
        <v>28</v>
      </c>
      <c r="U11" s="5">
        <v>1</v>
      </c>
      <c r="V11" s="5">
        <v>0.84</v>
      </c>
      <c r="W11" s="5">
        <v>0.82</v>
      </c>
      <c r="X11" s="5">
        <v>0.52</v>
      </c>
      <c r="Y11" s="5">
        <v>0.52</v>
      </c>
      <c r="Z11" s="5">
        <v>0.41</v>
      </c>
    </row>
    <row r="12" spans="1:26" x14ac:dyDescent="0.3">
      <c r="A12" t="s">
        <v>26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G12" t="s">
        <v>6</v>
      </c>
      <c r="H12" t="s">
        <v>7</v>
      </c>
      <c r="I12" t="s">
        <v>8</v>
      </c>
      <c r="J12" t="s">
        <v>9</v>
      </c>
      <c r="K12" t="s">
        <v>10</v>
      </c>
      <c r="L12" t="s">
        <v>11</v>
      </c>
      <c r="M12" t="s">
        <v>12</v>
      </c>
    </row>
    <row r="13" spans="1:26" x14ac:dyDescent="0.3">
      <c r="A13">
        <v>2</v>
      </c>
      <c r="B13">
        <v>1</v>
      </c>
      <c r="C13" t="s">
        <v>14</v>
      </c>
      <c r="D13" t="s">
        <v>15</v>
      </c>
      <c r="F13" s="1">
        <v>2548311</v>
      </c>
      <c r="G13" s="1">
        <v>5962929747325</v>
      </c>
      <c r="I13" t="s">
        <v>16</v>
      </c>
      <c r="J13" s="1">
        <v>10000000</v>
      </c>
      <c r="K13" s="1">
        <v>900594806992</v>
      </c>
      <c r="L13" s="1">
        <v>233995361939</v>
      </c>
      <c r="M13" t="s">
        <v>17</v>
      </c>
      <c r="U13" s="4">
        <v>1</v>
      </c>
    </row>
    <row r="14" spans="1:26" x14ac:dyDescent="0.3">
      <c r="A14">
        <v>3</v>
      </c>
      <c r="B14">
        <v>1</v>
      </c>
      <c r="C14" t="s">
        <v>14</v>
      </c>
      <c r="D14" t="s">
        <v>18</v>
      </c>
      <c r="F14" s="1">
        <v>2084005</v>
      </c>
      <c r="G14" s="1">
        <v>4292709792519</v>
      </c>
      <c r="J14" s="1">
        <v>7198994</v>
      </c>
      <c r="K14" s="1">
        <v>872583133502</v>
      </c>
      <c r="L14" s="1">
        <v>205983688449</v>
      </c>
      <c r="M14" t="s">
        <v>17</v>
      </c>
      <c r="U14" s="4">
        <v>0.9</v>
      </c>
    </row>
    <row r="15" spans="1:26" x14ac:dyDescent="0.3">
      <c r="A15">
        <v>4</v>
      </c>
      <c r="B15">
        <v>1</v>
      </c>
      <c r="C15" t="s">
        <v>14</v>
      </c>
      <c r="D15" t="s">
        <v>19</v>
      </c>
      <c r="F15" s="1">
        <v>2398916</v>
      </c>
      <c r="G15" s="1">
        <v>4874702233163</v>
      </c>
      <c r="J15" s="1">
        <v>8175012</v>
      </c>
      <c r="K15" s="1">
        <v>869803800654</v>
      </c>
      <c r="L15" s="1">
        <v>203204355601</v>
      </c>
      <c r="M15" t="s">
        <v>17</v>
      </c>
      <c r="U15" s="4">
        <v>0.8</v>
      </c>
    </row>
    <row r="16" spans="1:26" x14ac:dyDescent="0.3">
      <c r="A16">
        <v>5</v>
      </c>
      <c r="B16">
        <v>1</v>
      </c>
      <c r="C16" t="s">
        <v>14</v>
      </c>
      <c r="D16" t="s">
        <v>20</v>
      </c>
      <c r="F16" s="1">
        <v>2341415</v>
      </c>
      <c r="G16" s="1">
        <v>2515522839223</v>
      </c>
      <c r="J16" s="1">
        <v>4218602</v>
      </c>
      <c r="K16" s="1">
        <v>774035440231</v>
      </c>
      <c r="L16" s="1">
        <v>107435995178</v>
      </c>
      <c r="M16" t="s">
        <v>17</v>
      </c>
      <c r="U16" s="4">
        <v>0.7</v>
      </c>
    </row>
    <row r="17" spans="1:21" x14ac:dyDescent="0.3">
      <c r="A17">
        <v>6</v>
      </c>
      <c r="B17">
        <v>1</v>
      </c>
      <c r="C17" t="s">
        <v>14</v>
      </c>
      <c r="D17" t="s">
        <v>21</v>
      </c>
      <c r="F17" s="1">
        <v>2577868</v>
      </c>
      <c r="G17" s="1">
        <v>2703315519911</v>
      </c>
      <c r="J17" s="1">
        <v>4533536</v>
      </c>
      <c r="K17" s="1">
        <v>771465788618</v>
      </c>
      <c r="L17" s="1">
        <v>104866343565</v>
      </c>
      <c r="M17" t="s">
        <v>17</v>
      </c>
      <c r="U17" s="4">
        <v>0.6</v>
      </c>
    </row>
    <row r="18" spans="1:21" x14ac:dyDescent="0.3">
      <c r="A18">
        <v>7</v>
      </c>
      <c r="B18">
        <v>1</v>
      </c>
      <c r="C18" t="s">
        <v>14</v>
      </c>
      <c r="D18" t="s">
        <v>22</v>
      </c>
      <c r="F18" s="1">
        <v>2183960</v>
      </c>
      <c r="G18" s="1">
        <v>2145040868901</v>
      </c>
      <c r="J18" s="1">
        <v>3597294</v>
      </c>
      <c r="K18" s="1">
        <v>764817420544</v>
      </c>
      <c r="L18" s="1">
        <v>98217975491</v>
      </c>
      <c r="M18" t="s">
        <v>17</v>
      </c>
      <c r="U18" s="4">
        <v>0.5</v>
      </c>
    </row>
    <row r="19" spans="1:21" x14ac:dyDescent="0.3">
      <c r="A19">
        <v>1</v>
      </c>
      <c r="B19">
        <v>2</v>
      </c>
      <c r="C19" t="s">
        <v>23</v>
      </c>
      <c r="D19">
        <v>1</v>
      </c>
      <c r="F19" s="1">
        <v>2420949</v>
      </c>
      <c r="G19" t="s">
        <v>24</v>
      </c>
      <c r="H19" t="s">
        <v>25</v>
      </c>
      <c r="J19" t="s">
        <v>17</v>
      </c>
      <c r="K19" s="1">
        <v>666599445053</v>
      </c>
      <c r="L19" t="s">
        <v>24</v>
      </c>
      <c r="M19" t="s">
        <v>17</v>
      </c>
      <c r="U19" s="4">
        <v>0.4</v>
      </c>
    </row>
    <row r="20" spans="1:21" x14ac:dyDescent="0.3">
      <c r="U20" s="4">
        <v>0.3</v>
      </c>
    </row>
    <row r="21" spans="1:21" x14ac:dyDescent="0.3">
      <c r="U21" s="4">
        <v>0.2</v>
      </c>
    </row>
    <row r="22" spans="1:21" x14ac:dyDescent="0.3">
      <c r="U22" s="4">
        <v>0.1</v>
      </c>
    </row>
    <row r="23" spans="1:21" x14ac:dyDescent="0.3">
      <c r="U23" s="4">
        <v>0</v>
      </c>
    </row>
  </sheetData>
  <conditionalFormatting sqref="U11:Z11">
    <cfRule type="colorScale" priority="4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3">
      <colorScale>
        <cfvo type="num" val="0"/>
        <cfvo type="percentile" val="50"/>
        <cfvo type="max"/>
        <color rgb="FF0070C0"/>
        <color theme="0"/>
        <color rgb="FFFF0000"/>
      </colorScale>
    </cfRule>
  </conditionalFormatting>
  <conditionalFormatting sqref="P4:P9">
    <cfRule type="colorScale" priority="8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U4:U9">
    <cfRule type="colorScale" priority="7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U13:U23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2">
      <colorScale>
        <cfvo type="num" val="0"/>
        <cfvo type="percentile" val="50"/>
        <cfvo type="max"/>
        <color rgb="FF0070C0"/>
        <color theme="0"/>
        <color rgb="FFFF0000"/>
      </colorScale>
    </cfRule>
  </conditionalFormatting>
  <conditionalFormatting sqref="U10:Z10">
    <cfRule type="colorScale" priority="1">
      <colorScale>
        <cfvo type="num" val="0"/>
        <cfvo type="percentile" val="50"/>
        <cfvo type="max"/>
        <color rgb="FF0070C0"/>
        <color theme="0"/>
        <color rgb="FFFF0000"/>
      </colorScale>
    </cfRule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DKFZ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Minseong</dc:creator>
  <cp:lastModifiedBy>Kim, Minseong</cp:lastModifiedBy>
  <dcterms:created xsi:type="dcterms:W3CDTF">2020-03-18T14:48:00Z</dcterms:created>
  <dcterms:modified xsi:type="dcterms:W3CDTF">2021-06-08T14:08:14Z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1033-2.0.0.3240</vt:lpwstr>
  </property>
</Properties>
</file>